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J176" i="1"/>
  <c r="J100" i="1"/>
  <c r="I62" i="1"/>
  <c r="J195" i="1"/>
  <c r="G195" i="1"/>
  <c r="H176" i="1"/>
  <c r="G176" i="1"/>
  <c r="I176" i="1"/>
  <c r="I157" i="1"/>
  <c r="G157" i="1"/>
  <c r="J157" i="1"/>
  <c r="H157" i="1"/>
  <c r="G138" i="1"/>
  <c r="J138" i="1"/>
  <c r="I138" i="1"/>
  <c r="H138" i="1"/>
  <c r="J119" i="1"/>
  <c r="I119" i="1"/>
  <c r="H119" i="1"/>
  <c r="G119" i="1"/>
  <c r="I100" i="1"/>
  <c r="H100" i="1"/>
  <c r="G100" i="1"/>
  <c r="F100" i="1"/>
  <c r="F81" i="1"/>
  <c r="J81" i="1"/>
  <c r="H81" i="1"/>
  <c r="G81" i="1"/>
  <c r="I81" i="1"/>
  <c r="J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<sst xmlns="http://schemas.openxmlformats.org/spreadsheetml/2006/main" count="296" uniqueCount="90">
  <si>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</si>
  <si>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</si>
  <si>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</si>
  <si>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</si>
  <si>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</si>
  <si>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</si>
  <si>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</si>
  <si>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</si>
  <si>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</si>
  <si>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</si>
  <si>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</si>
  <si>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</si>
  <si>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</si>
  <si>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</si>
  <si>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</si>
  <si>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</si>
  <si>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</si>
  <si>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</si>
  <si>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</si>
  <si>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</si>
  <si>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</si>
  <si>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</si>
  <si>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</si>
  <si>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</si>
  <si>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</si>
  <si>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</si>
  <si>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</si>
  <si>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</si>
  <si>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</si>
  <si>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</si>
  <si>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</si>
  <si>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</si>
  <si>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</si>
  <si>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</si>
  <si>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</si>
  <si>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Гаврилово-Посадская СШ №1</t>
  </si>
  <si>
    <t>Директор</t>
  </si>
  <si>
    <t>Исаева. Т.А.</t>
  </si>
  <si>
    <t>Каша молочная пшенная с/масл</t>
  </si>
  <si>
    <t>Яйцо вареное</t>
  </si>
  <si>
    <t>Какао с молоком</t>
  </si>
  <si>
    <t>Хлеб пшеничный</t>
  </si>
  <si>
    <t>к/п</t>
  </si>
  <si>
    <t>Фрукты свежие</t>
  </si>
  <si>
    <t>Суп лапша с курицей</t>
  </si>
  <si>
    <t>Голубцы "Ленивые"</t>
  </si>
  <si>
    <t>Компот из сухофруктов</t>
  </si>
  <si>
    <t>Хлеб ржаной</t>
  </si>
  <si>
    <t>Котлета рубленная из кур</t>
  </si>
  <si>
    <t>Рис отварной с/масл</t>
  </si>
  <si>
    <t>Чай с сахаром</t>
  </si>
  <si>
    <t>Суп гороховый с мясом</t>
  </si>
  <si>
    <t>Курица тушеная с морковью</t>
  </si>
  <si>
    <t>Рожки отварные с/масл</t>
  </si>
  <si>
    <t>Греча рассыпчатая с/масл</t>
  </si>
  <si>
    <t>Зеленый горошек</t>
  </si>
  <si>
    <t>Кофейный напиток с молоком</t>
  </si>
  <si>
    <t>Пюре картофельное с/масл</t>
  </si>
  <si>
    <t>Компот и св.яблок</t>
  </si>
  <si>
    <t>Гуляш из отварного мяса</t>
  </si>
  <si>
    <t>Суп картофельный с рыбн.конс.</t>
  </si>
  <si>
    <t>Овощи тушеные с мясом</t>
  </si>
  <si>
    <t>Котлета рыбная</t>
  </si>
  <si>
    <t>Огурец свежий или икра кабачковая (по сезону)</t>
  </si>
  <si>
    <t>Чай с сахаром и димоном (чай с сахаром)</t>
  </si>
  <si>
    <t>Рассольник "Ленингр." с курицей</t>
  </si>
  <si>
    <t>Плов</t>
  </si>
  <si>
    <t>Каша молочная манная с/масл</t>
  </si>
  <si>
    <t>Тефтели мясные</t>
  </si>
  <si>
    <t>Запеканка из творога со сгущенным молоком</t>
  </si>
  <si>
    <t>Пряники</t>
  </si>
  <si>
    <t>Котлета рубленная из курицы</t>
  </si>
  <si>
    <t>Капуста тушеная</t>
  </si>
  <si>
    <t>Компот из св.яблок</t>
  </si>
  <si>
    <t>Салат из свеклы</t>
  </si>
  <si>
    <t>Чай с сахаром и лимоном (чай с сахором)</t>
  </si>
  <si>
    <t>Цыплята отварные</t>
  </si>
  <si>
    <t>Сыр порц.</t>
  </si>
  <si>
    <t>Каша молочная рисовая с/масл</t>
  </si>
  <si>
    <t>Суп молочный с вермишелью</t>
  </si>
  <si>
    <t>Жаркое по-домашнему</t>
  </si>
  <si>
    <t>Котлета рубленная из говядины</t>
  </si>
  <si>
    <t>Кисель или компот из апельсинов</t>
  </si>
  <si>
    <t>Суп овощной с курицей</t>
  </si>
  <si>
    <t>Пюре гороховое с/масл</t>
  </si>
  <si>
    <t>Борщ из св.капусты с курицей</t>
  </si>
  <si>
    <t>Рыба тушеная с овощами</t>
  </si>
  <si>
    <t>Суп картофельный с вермиш. С курицей</t>
  </si>
  <si>
    <t>Тефтели рыбные</t>
  </si>
  <si>
    <t>Щи из св.капусты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</si>
</sst>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J191" sqref="J1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45700</v>
      </c>
      <c r="I3" s="52"/>
      <c r="J3" s="52"/>
      <c r="K3" s="52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150</v>
      </c>
      <c r="G6" s="41">
        <v>5.63</v>
      </c>
      <c r="H6" s="41">
        <v>8.0399999999999991</v>
      </c>
      <c r="I6" s="41">
        <v>26.64</v>
      </c>
      <c r="J6" s="41">
        <v>204</v>
      </c>
      <c r="K6" s="42">
        <v>182</v>
      </c>
    </row>
    <row r="7" spans="1:11" ht="14.4" x14ac:dyDescent="0.3">
      <c r="A7" s="24"/>
      <c r="B7" s="16"/>
      <c r="C7" s="11"/>
      <c r="D7" s="6"/>
      <c r="E7" s="43" t="s">
        <v>39</v>
      </c>
      <c r="F7" s="44">
        <v>40</v>
      </c>
      <c r="G7" s="44">
        <v>5.08</v>
      </c>
      <c r="H7" s="44">
        <v>4.5999999999999996</v>
      </c>
      <c r="I7" s="44">
        <v>0.28000000000000003</v>
      </c>
      <c r="J7" s="44">
        <v>63</v>
      </c>
      <c r="K7" s="45">
        <v>209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4.08</v>
      </c>
      <c r="H8" s="44">
        <v>3.54</v>
      </c>
      <c r="I8" s="44">
        <v>17.579999999999998</v>
      </c>
      <c r="J8" s="44">
        <v>118.6</v>
      </c>
      <c r="K8" s="45">
        <v>382</v>
      </c>
    </row>
    <row r="9" spans="1:11" ht="14.4" x14ac:dyDescent="0.3">
      <c r="A9" s="24"/>
      <c r="B9" s="16"/>
      <c r="C9" s="11"/>
      <c r="D9" s="7" t="s">
        <v>23</v>
      </c>
      <c r="E9" s="43" t="s">
        <v>41</v>
      </c>
      <c r="F9" s="44">
        <v>40</v>
      </c>
      <c r="G9" s="44">
        <v>3.16</v>
      </c>
      <c r="H9" s="44">
        <v>0.4</v>
      </c>
      <c r="I9" s="44">
        <v>19.239999999999998</v>
      </c>
      <c r="J9" s="44">
        <v>85.6</v>
      </c>
      <c r="K9" s="45" t="s">
        <v>42</v>
      </c>
    </row>
    <row r="10" spans="1:11" ht="14.4" x14ac:dyDescent="0.3">
      <c r="A10" s="24"/>
      <c r="B10" s="16"/>
      <c r="C10" s="11"/>
      <c r="D10" s="7" t="s">
        <v>24</v>
      </c>
      <c r="E10" s="43" t="s">
        <v>43</v>
      </c>
      <c r="F10" s="44">
        <v>100</v>
      </c>
      <c r="G10" s="44">
        <v>0.37</v>
      </c>
      <c r="H10" s="44">
        <v>0.37</v>
      </c>
      <c r="I10" s="44">
        <v>20.100000000000001</v>
      </c>
      <c r="J10" s="44">
        <v>41</v>
      </c>
      <c r="K10" s="45">
        <v>338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530</v>
      </c>
      <c r="G13" s="20">
        <f t="shared" ref="G13:J13" si="0">SUM(G6:G12)</f>
        <v>18.320000000000004</v>
      </c>
      <c r="H13" s="20">
        <f t="shared" si="0"/>
        <v>16.95</v>
      </c>
      <c r="I13" s="20">
        <f t="shared" si="0"/>
        <v>83.84</v>
      </c>
      <c r="J13" s="20">
        <f t="shared" si="0"/>
        <v>512.20000000000005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 t="s">
        <v>44</v>
      </c>
      <c r="F15" s="44">
        <v>200</v>
      </c>
      <c r="G15" s="44">
        <v>2.69</v>
      </c>
      <c r="H15" s="44">
        <v>2.84</v>
      </c>
      <c r="I15" s="44">
        <v>19.45</v>
      </c>
      <c r="J15" s="44">
        <v>158.6</v>
      </c>
      <c r="K15" s="45">
        <v>111</v>
      </c>
    </row>
    <row r="16" spans="1:11" ht="14.4" x14ac:dyDescent="0.3">
      <c r="A16" s="24"/>
      <c r="B16" s="16"/>
      <c r="C16" s="11"/>
      <c r="D16" s="7" t="s">
        <v>28</v>
      </c>
      <c r="E16" s="43" t="s">
        <v>45</v>
      </c>
      <c r="F16" s="44">
        <v>240</v>
      </c>
      <c r="G16" s="44">
        <v>16.75</v>
      </c>
      <c r="H16" s="44">
        <v>22.29</v>
      </c>
      <c r="I16" s="44">
        <v>23.41</v>
      </c>
      <c r="J16" s="44">
        <v>361.5</v>
      </c>
      <c r="K16" s="45">
        <v>287</v>
      </c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0.66</v>
      </c>
      <c r="H18" s="44">
        <v>0.09</v>
      </c>
      <c r="I18" s="44">
        <v>32.01</v>
      </c>
      <c r="J18" s="44">
        <v>132.80000000000001</v>
      </c>
      <c r="K18" s="45">
        <v>349</v>
      </c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 t="s">
        <v>47</v>
      </c>
      <c r="F20" s="44">
        <v>50</v>
      </c>
      <c r="G20" s="44">
        <v>2.4500000000000002</v>
      </c>
      <c r="H20" s="44">
        <v>0.5</v>
      </c>
      <c r="I20" s="44">
        <v>23</v>
      </c>
      <c r="J20" s="44">
        <v>110</v>
      </c>
      <c r="K20" s="45" t="s">
        <v>42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690</v>
      </c>
      <c r="G23" s="20">
        <f t="shared" ref="G23:J23" si="1">SUM(G14:G22)</f>
        <v>22.55</v>
      </c>
      <c r="H23" s="20">
        <f t="shared" si="1"/>
        <v>25.72</v>
      </c>
      <c r="I23" s="20">
        <f t="shared" si="1"/>
        <v>97.87</v>
      </c>
      <c r="J23" s="20">
        <f t="shared" si="1"/>
        <v>762.90000000000009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1220</v>
      </c>
      <c r="G24" s="33">
        <f t="shared" ref="G24:J24" si="2">G13+G23</f>
        <v>40.870000000000005</v>
      </c>
      <c r="H24" s="33">
        <f t="shared" si="2"/>
        <v>42.67</v>
      </c>
      <c r="I24" s="33">
        <f t="shared" si="2"/>
        <v>181.71</v>
      </c>
      <c r="J24" s="33">
        <f t="shared" si="2"/>
        <v>1275.1000000000001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48</v>
      </c>
      <c r="F25" s="41">
        <v>100</v>
      </c>
      <c r="G25" s="41">
        <v>15.22</v>
      </c>
      <c r="H25" s="41">
        <v>14.14</v>
      </c>
      <c r="I25" s="41">
        <v>15.32</v>
      </c>
      <c r="J25" s="41">
        <v>221.8</v>
      </c>
      <c r="K25" s="42">
        <v>295</v>
      </c>
    </row>
    <row r="26" spans="1:11" ht="14.4" x14ac:dyDescent="0.3">
      <c r="A26" s="15"/>
      <c r="B26" s="16"/>
      <c r="C26" s="11"/>
      <c r="D26" s="6"/>
      <c r="E26" s="43" t="s">
        <v>49</v>
      </c>
      <c r="F26" s="44">
        <v>180</v>
      </c>
      <c r="G26" s="44">
        <v>3.38</v>
      </c>
      <c r="H26" s="44">
        <v>7.44</v>
      </c>
      <c r="I26" s="44">
        <v>32.380000000000003</v>
      </c>
      <c r="J26" s="44">
        <v>230.9</v>
      </c>
      <c r="K26" s="45">
        <v>304</v>
      </c>
    </row>
    <row r="27" spans="1:11" ht="14.4" x14ac:dyDescent="0.3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7.0000000000000007E-2</v>
      </c>
      <c r="H27" s="44">
        <v>0.02</v>
      </c>
      <c r="I27" s="44">
        <v>15</v>
      </c>
      <c r="J27" s="44">
        <v>53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41</v>
      </c>
      <c r="F28" s="44">
        <v>40</v>
      </c>
      <c r="G28" s="44">
        <v>3.16</v>
      </c>
      <c r="H28" s="44">
        <v>0.4</v>
      </c>
      <c r="I28" s="44">
        <v>19.239999999999998</v>
      </c>
      <c r="J28" s="44">
        <v>85.6</v>
      </c>
      <c r="K28" s="45" t="s">
        <v>42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21.830000000000002</v>
      </c>
      <c r="H32" s="20">
        <f t="shared" ref="H32" si="4">SUM(H25:H31)</f>
        <v>22</v>
      </c>
      <c r="I32" s="20">
        <f t="shared" ref="I32" si="5">SUM(I25:I31)</f>
        <v>81.94</v>
      </c>
      <c r="J32" s="20">
        <f t="shared" ref="J32" si="6">SUM(J25:J31)</f>
        <v>591.30000000000007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 t="s">
        <v>51</v>
      </c>
      <c r="F34" s="44">
        <v>200</v>
      </c>
      <c r="G34" s="44">
        <v>5.49</v>
      </c>
      <c r="H34" s="44">
        <v>5.28</v>
      </c>
      <c r="I34" s="44">
        <v>16.54</v>
      </c>
      <c r="J34" s="44">
        <v>182.7</v>
      </c>
      <c r="K34" s="45">
        <v>102</v>
      </c>
    </row>
    <row r="35" spans="1:11" ht="14.4" x14ac:dyDescent="0.3">
      <c r="A35" s="15"/>
      <c r="B35" s="16"/>
      <c r="C35" s="11"/>
      <c r="D35" s="7" t="s">
        <v>28</v>
      </c>
      <c r="E35" s="43" t="s">
        <v>52</v>
      </c>
      <c r="F35" s="44">
        <v>100</v>
      </c>
      <c r="G35" s="44">
        <v>10.7</v>
      </c>
      <c r="H35" s="44">
        <v>11.7</v>
      </c>
      <c r="I35" s="44">
        <v>21</v>
      </c>
      <c r="J35" s="44">
        <v>179.2</v>
      </c>
      <c r="K35" s="45">
        <v>54</v>
      </c>
    </row>
    <row r="36" spans="1:11" ht="14.4" x14ac:dyDescent="0.3">
      <c r="A36" s="15"/>
      <c r="B36" s="16"/>
      <c r="C36" s="11"/>
      <c r="D36" s="7" t="s">
        <v>29</v>
      </c>
      <c r="E36" s="43" t="s">
        <v>53</v>
      </c>
      <c r="F36" s="44">
        <v>150</v>
      </c>
      <c r="G36" s="44">
        <v>5.46</v>
      </c>
      <c r="H36" s="44">
        <v>6.43</v>
      </c>
      <c r="I36" s="44">
        <v>30.46</v>
      </c>
      <c r="J36" s="44">
        <v>195.7</v>
      </c>
      <c r="K36" s="45">
        <v>309</v>
      </c>
    </row>
    <row r="37" spans="1:11" ht="14.4" x14ac:dyDescent="0.3">
      <c r="A37" s="15"/>
      <c r="B37" s="16"/>
      <c r="C37" s="11"/>
      <c r="D37" s="7" t="s">
        <v>30</v>
      </c>
      <c r="E37" s="43" t="s">
        <v>50</v>
      </c>
      <c r="F37" s="44">
        <v>200</v>
      </c>
      <c r="G37" s="44">
        <v>7.0000000000000007E-2</v>
      </c>
      <c r="H37" s="44">
        <v>0.02</v>
      </c>
      <c r="I37" s="44">
        <v>15</v>
      </c>
      <c r="J37" s="44">
        <v>60</v>
      </c>
      <c r="K37" s="45">
        <v>376</v>
      </c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 t="s">
        <v>47</v>
      </c>
      <c r="F39" s="44">
        <v>50</v>
      </c>
      <c r="G39" s="44">
        <v>1.96</v>
      </c>
      <c r="H39" s="44">
        <v>0.4</v>
      </c>
      <c r="I39" s="44">
        <v>18.399999999999999</v>
      </c>
      <c r="J39" s="44">
        <v>88</v>
      </c>
      <c r="K39" s="45" t="s">
        <v>42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700</v>
      </c>
      <c r="G42" s="20">
        <f t="shared" ref="G42" si="7">SUM(G33:G41)</f>
        <v>23.68</v>
      </c>
      <c r="H42" s="20">
        <f t="shared" ref="H42" si="8">SUM(H33:H41)</f>
        <v>23.83</v>
      </c>
      <c r="I42" s="20">
        <f t="shared" ref="I42" si="9">SUM(I33:I41)</f>
        <v>101.4</v>
      </c>
      <c r="J42" s="20">
        <f t="shared" ref="J42" si="10">SUM(J33:J41)</f>
        <v>705.59999999999991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1220</v>
      </c>
      <c r="G43" s="33">
        <f t="shared" ref="G43" si="11">G32+G42</f>
        <v>45.510000000000005</v>
      </c>
      <c r="H43" s="33">
        <f t="shared" ref="H43" si="12">H32+H42</f>
        <v>45.83</v>
      </c>
      <c r="I43" s="33">
        <f t="shared" ref="I43" si="13">I32+I42</f>
        <v>183.34</v>
      </c>
      <c r="J43" s="33">
        <f t="shared" ref="J43" si="14">J32+J42</f>
        <v>1296.9000000000001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68</v>
      </c>
      <c r="F44" s="41">
        <v>100</v>
      </c>
      <c r="G44" s="41">
        <v>2.3199999999999998</v>
      </c>
      <c r="H44" s="41">
        <v>8.2899999999999991</v>
      </c>
      <c r="I44" s="41">
        <v>8.44</v>
      </c>
      <c r="J44" s="41">
        <v>100.9</v>
      </c>
      <c r="K44" s="42">
        <v>278</v>
      </c>
    </row>
    <row r="45" spans="1:11" ht="14.4" x14ac:dyDescent="0.3">
      <c r="A45" s="24"/>
      <c r="B45" s="16"/>
      <c r="C45" s="11"/>
      <c r="D45" s="6"/>
      <c r="E45" s="43" t="s">
        <v>54</v>
      </c>
      <c r="F45" s="44">
        <v>150</v>
      </c>
      <c r="G45" s="44">
        <v>9.32</v>
      </c>
      <c r="H45" s="44">
        <v>7.31</v>
      </c>
      <c r="I45" s="44">
        <v>33.909999999999997</v>
      </c>
      <c r="J45" s="44">
        <v>213.6</v>
      </c>
      <c r="K45" s="45">
        <v>302</v>
      </c>
    </row>
    <row r="46" spans="1:11" ht="14.4" x14ac:dyDescent="0.3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3.17</v>
      </c>
      <c r="H46" s="44">
        <v>2.68</v>
      </c>
      <c r="I46" s="44">
        <v>15.95</v>
      </c>
      <c r="J46" s="44">
        <v>100.6</v>
      </c>
      <c r="K46" s="45">
        <v>379</v>
      </c>
    </row>
    <row r="47" spans="1:11" ht="14.4" x14ac:dyDescent="0.3">
      <c r="A47" s="24"/>
      <c r="B47" s="16"/>
      <c r="C47" s="11"/>
      <c r="D47" s="7" t="s">
        <v>23</v>
      </c>
      <c r="E47" s="43" t="s">
        <v>41</v>
      </c>
      <c r="F47" s="44">
        <v>40</v>
      </c>
      <c r="G47" s="44">
        <v>3.16</v>
      </c>
      <c r="H47" s="44">
        <v>0.4</v>
      </c>
      <c r="I47" s="44">
        <v>19.239999999999998</v>
      </c>
      <c r="J47" s="44">
        <v>85.6</v>
      </c>
      <c r="K47" s="45" t="s">
        <v>42</v>
      </c>
    </row>
    <row r="48" spans="1:11" ht="14.4" x14ac:dyDescent="0.3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 x14ac:dyDescent="0.3">
      <c r="A49" s="24"/>
      <c r="B49" s="16"/>
      <c r="C49" s="11"/>
      <c r="D49" s="6"/>
      <c r="E49" s="43" t="s">
        <v>55</v>
      </c>
      <c r="F49" s="44">
        <v>30</v>
      </c>
      <c r="G49" s="44">
        <v>0.35</v>
      </c>
      <c r="H49" s="44">
        <v>0.6</v>
      </c>
      <c r="I49" s="44">
        <v>1.1499999999999999</v>
      </c>
      <c r="J49" s="44">
        <v>16.600000000000001</v>
      </c>
      <c r="K49" s="45">
        <v>10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520</v>
      </c>
      <c r="G51" s="20">
        <f t="shared" ref="G51" si="15">SUM(G44:G50)</f>
        <v>18.32</v>
      </c>
      <c r="H51" s="20">
        <f t="shared" ref="H51" si="16">SUM(H44:H50)</f>
        <v>19.279999999999998</v>
      </c>
      <c r="I51" s="20">
        <f t="shared" ref="I51" si="17">SUM(I44:I50)</f>
        <v>78.69</v>
      </c>
      <c r="J51" s="20">
        <f t="shared" ref="J51" si="18">SUM(J44:J50)</f>
        <v>517.30000000000007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 t="s">
        <v>85</v>
      </c>
      <c r="F53" s="44">
        <v>210</v>
      </c>
      <c r="G53" s="44">
        <v>4.46</v>
      </c>
      <c r="H53" s="44">
        <v>8.9600000000000009</v>
      </c>
      <c r="I53" s="44">
        <v>15.32</v>
      </c>
      <c r="J53" s="44">
        <v>179.2</v>
      </c>
      <c r="K53" s="45">
        <v>88</v>
      </c>
    </row>
    <row r="54" spans="1:11" ht="14.4" x14ac:dyDescent="0.3">
      <c r="A54" s="24"/>
      <c r="B54" s="16"/>
      <c r="C54" s="11"/>
      <c r="D54" s="7" t="s">
        <v>28</v>
      </c>
      <c r="E54" s="43" t="s">
        <v>86</v>
      </c>
      <c r="F54" s="44">
        <v>100</v>
      </c>
      <c r="G54" s="44">
        <v>13.21</v>
      </c>
      <c r="H54" s="44">
        <v>8.83</v>
      </c>
      <c r="I54" s="44">
        <v>32.85</v>
      </c>
      <c r="J54" s="44">
        <v>181.3</v>
      </c>
      <c r="K54" s="45">
        <v>228</v>
      </c>
    </row>
    <row r="55" spans="1:11" ht="14.4" x14ac:dyDescent="0.3">
      <c r="A55" s="24"/>
      <c r="B55" s="16"/>
      <c r="C55" s="11"/>
      <c r="D55" s="7" t="s">
        <v>29</v>
      </c>
      <c r="E55" s="43" t="s">
        <v>57</v>
      </c>
      <c r="F55" s="44">
        <v>150</v>
      </c>
      <c r="G55" s="44">
        <v>3.06</v>
      </c>
      <c r="H55" s="44">
        <v>4.8</v>
      </c>
      <c r="I55" s="44">
        <v>20.440000000000001</v>
      </c>
      <c r="J55" s="44">
        <v>137.30000000000001</v>
      </c>
      <c r="K55" s="45">
        <v>312</v>
      </c>
    </row>
    <row r="56" spans="1:11" ht="14.4" x14ac:dyDescent="0.3">
      <c r="A56" s="24"/>
      <c r="B56" s="16"/>
      <c r="C56" s="11"/>
      <c r="D56" s="7" t="s">
        <v>30</v>
      </c>
      <c r="E56" s="43" t="s">
        <v>58</v>
      </c>
      <c r="F56" s="44">
        <v>200</v>
      </c>
      <c r="G56" s="44">
        <v>0.16</v>
      </c>
      <c r="H56" s="44">
        <v>0.16</v>
      </c>
      <c r="I56" s="44">
        <v>14.53</v>
      </c>
      <c r="J56" s="44">
        <v>114.6</v>
      </c>
      <c r="K56" s="45">
        <v>342</v>
      </c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 t="s">
        <v>47</v>
      </c>
      <c r="F58" s="44">
        <v>50</v>
      </c>
      <c r="G58" s="44">
        <v>1.96</v>
      </c>
      <c r="H58" s="44">
        <v>0.4</v>
      </c>
      <c r="I58" s="44">
        <v>18.399999999999999</v>
      </c>
      <c r="J58" s="44">
        <v>88</v>
      </c>
      <c r="K58" s="45" t="s">
        <v>42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710</v>
      </c>
      <c r="G61" s="20">
        <f t="shared" ref="G61" si="19">SUM(G52:G60)</f>
        <v>22.85</v>
      </c>
      <c r="H61" s="20">
        <f t="shared" ref="H61" si="20">SUM(H52:H60)</f>
        <v>23.15</v>
      </c>
      <c r="I61" s="20">
        <f t="shared" ref="I61" si="21">SUM(I52:I60)</f>
        <v>101.53999999999999</v>
      </c>
      <c r="J61" s="20">
        <f t="shared" ref="J61" si="22">SUM(J52:J60)</f>
        <v>700.4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1230</v>
      </c>
      <c r="G62" s="33">
        <f t="shared" ref="G62" si="23">G51+G61</f>
        <v>41.17</v>
      </c>
      <c r="H62" s="33">
        <f t="shared" ref="H62" si="24">H51+H61</f>
        <v>42.429999999999993</v>
      </c>
      <c r="I62" s="33">
        <f t="shared" ref="I62" si="25">I51+I61</f>
        <v>180.23</v>
      </c>
      <c r="J62" s="33">
        <f t="shared" ref="J62" si="26">J51+J61</f>
        <v>1217.7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100</v>
      </c>
      <c r="G63" s="41">
        <v>8.64</v>
      </c>
      <c r="H63" s="41">
        <v>13.79</v>
      </c>
      <c r="I63" s="41">
        <v>1.89</v>
      </c>
      <c r="J63" s="41">
        <v>121</v>
      </c>
      <c r="K63" s="42">
        <v>246</v>
      </c>
    </row>
    <row r="64" spans="1:11" ht="14.4" x14ac:dyDescent="0.3">
      <c r="A64" s="24"/>
      <c r="B64" s="16"/>
      <c r="C64" s="11"/>
      <c r="D64" s="6"/>
      <c r="E64" s="43" t="s">
        <v>53</v>
      </c>
      <c r="F64" s="44">
        <v>180</v>
      </c>
      <c r="G64" s="44">
        <v>5.55</v>
      </c>
      <c r="H64" s="44">
        <v>3.92</v>
      </c>
      <c r="I64" s="44">
        <v>23.66</v>
      </c>
      <c r="J64" s="44">
        <v>130.6</v>
      </c>
      <c r="K64" s="45">
        <v>309</v>
      </c>
    </row>
    <row r="65" spans="1:11" ht="14.4" x14ac:dyDescent="0.3">
      <c r="A65" s="24"/>
      <c r="B65" s="16"/>
      <c r="C65" s="11"/>
      <c r="D65" s="7" t="s">
        <v>22</v>
      </c>
      <c r="E65" s="43" t="s">
        <v>46</v>
      </c>
      <c r="F65" s="44">
        <v>200</v>
      </c>
      <c r="G65" s="44">
        <v>0.66</v>
      </c>
      <c r="H65" s="44">
        <v>0.09</v>
      </c>
      <c r="I65" s="44">
        <v>28.01</v>
      </c>
      <c r="J65" s="44">
        <v>132.80000000000001</v>
      </c>
      <c r="K65" s="45">
        <v>349</v>
      </c>
    </row>
    <row r="66" spans="1:11" ht="14.4" x14ac:dyDescent="0.3">
      <c r="A66" s="24"/>
      <c r="B66" s="16"/>
      <c r="C66" s="11"/>
      <c r="D66" s="7" t="s">
        <v>23</v>
      </c>
      <c r="E66" s="43" t="s">
        <v>41</v>
      </c>
      <c r="F66" s="44">
        <v>40</v>
      </c>
      <c r="G66" s="44">
        <v>3.16</v>
      </c>
      <c r="H66" s="44">
        <v>0.4</v>
      </c>
      <c r="I66" s="44">
        <v>19.239999999999998</v>
      </c>
      <c r="J66" s="44">
        <v>85.6</v>
      </c>
      <c r="K66" s="45" t="s">
        <v>42</v>
      </c>
    </row>
    <row r="67" spans="1:11" ht="14.4" x14ac:dyDescent="0.3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520</v>
      </c>
      <c r="G70" s="20">
        <f t="shared" ref="G70" si="27">SUM(G63:G69)</f>
        <v>18.010000000000002</v>
      </c>
      <c r="H70" s="20">
        <f t="shared" ref="H70" si="28">SUM(H63:H69)</f>
        <v>18.2</v>
      </c>
      <c r="I70" s="20">
        <f t="shared" ref="I70" si="29">SUM(I63:I69)</f>
        <v>72.8</v>
      </c>
      <c r="J70" s="20">
        <f t="shared" ref="J70" si="30">SUM(J63:J69)</f>
        <v>470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 t="s">
        <v>60</v>
      </c>
      <c r="F72" s="44">
        <v>210</v>
      </c>
      <c r="G72" s="44">
        <v>5.98</v>
      </c>
      <c r="H72" s="44">
        <v>2.71</v>
      </c>
      <c r="I72" s="44">
        <v>12.11</v>
      </c>
      <c r="J72" s="44">
        <v>135.4</v>
      </c>
      <c r="K72" s="45">
        <v>101</v>
      </c>
    </row>
    <row r="73" spans="1:11" ht="14.4" x14ac:dyDescent="0.3">
      <c r="A73" s="24"/>
      <c r="B73" s="16"/>
      <c r="C73" s="11"/>
      <c r="D73" s="7" t="s">
        <v>28</v>
      </c>
      <c r="E73" s="43" t="s">
        <v>61</v>
      </c>
      <c r="F73" s="44">
        <v>240</v>
      </c>
      <c r="G73" s="44">
        <v>15.48</v>
      </c>
      <c r="H73" s="44">
        <v>21.47</v>
      </c>
      <c r="I73" s="44">
        <v>56.44</v>
      </c>
      <c r="J73" s="44">
        <v>423</v>
      </c>
      <c r="K73" s="45">
        <v>143</v>
      </c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 t="s">
        <v>50</v>
      </c>
      <c r="F75" s="44">
        <v>200</v>
      </c>
      <c r="G75" s="44">
        <v>7.0000000000000007E-2</v>
      </c>
      <c r="H75" s="44">
        <v>0.02</v>
      </c>
      <c r="I75" s="44">
        <v>15</v>
      </c>
      <c r="J75" s="44">
        <v>60</v>
      </c>
      <c r="K75" s="45">
        <v>376</v>
      </c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 t="s">
        <v>47</v>
      </c>
      <c r="F77" s="44">
        <v>50</v>
      </c>
      <c r="G77" s="44">
        <v>1.96</v>
      </c>
      <c r="H77" s="44">
        <v>0.4</v>
      </c>
      <c r="I77" s="44">
        <v>18.399999999999999</v>
      </c>
      <c r="J77" s="44">
        <v>88</v>
      </c>
      <c r="K77" s="45" t="s">
        <v>42</v>
      </c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23.490000000000002</v>
      </c>
      <c r="H80" s="20">
        <f t="shared" ref="H80" si="32">SUM(H71:H79)</f>
        <v>24.599999999999998</v>
      </c>
      <c r="I80" s="20">
        <f t="shared" ref="I80" si="33">SUM(I71:I79)</f>
        <v>101.94999999999999</v>
      </c>
      <c r="J80" s="20">
        <f t="shared" ref="J80" si="34">SUM(J71:J79)</f>
        <v>706.4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1220</v>
      </c>
      <c r="G81" s="33">
        <f t="shared" ref="G81" si="35">G70+G80</f>
        <v>41.5</v>
      </c>
      <c r="H81" s="33">
        <f t="shared" ref="H81" si="36">H70+H80</f>
        <v>42.8</v>
      </c>
      <c r="I81" s="33">
        <f t="shared" ref="I81" si="37">I70+I80</f>
        <v>174.75</v>
      </c>
      <c r="J81" s="33">
        <f t="shared" ref="J81" si="38">J70+J80</f>
        <v>1176.4000000000001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21</v>
      </c>
      <c r="E82" s="40" t="s">
        <v>62</v>
      </c>
      <c r="F82" s="41">
        <v>100</v>
      </c>
      <c r="G82" s="41">
        <v>11.2</v>
      </c>
      <c r="H82" s="41">
        <v>10.96</v>
      </c>
      <c r="I82" s="41">
        <v>10.68</v>
      </c>
      <c r="J82" s="41">
        <v>239.7</v>
      </c>
      <c r="K82" s="42">
        <v>234</v>
      </c>
    </row>
    <row r="83" spans="1:11" ht="14.4" x14ac:dyDescent="0.3">
      <c r="A83" s="24"/>
      <c r="B83" s="16"/>
      <c r="C83" s="11"/>
      <c r="D83" s="6"/>
      <c r="E83" s="43" t="s">
        <v>57</v>
      </c>
      <c r="F83" s="44">
        <v>150</v>
      </c>
      <c r="G83" s="44">
        <v>3.67</v>
      </c>
      <c r="H83" s="44">
        <v>4.76</v>
      </c>
      <c r="I83" s="44">
        <v>28</v>
      </c>
      <c r="J83" s="44">
        <v>134.69999999999999</v>
      </c>
      <c r="K83" s="45">
        <v>312</v>
      </c>
    </row>
    <row r="84" spans="1:11" ht="14.4" x14ac:dyDescent="0.3">
      <c r="A84" s="24"/>
      <c r="B84" s="16"/>
      <c r="C84" s="11"/>
      <c r="D84" s="7" t="s">
        <v>22</v>
      </c>
      <c r="E84" s="43" t="s">
        <v>64</v>
      </c>
      <c r="F84" s="44">
        <v>200</v>
      </c>
      <c r="G84" s="44">
        <v>0.13</v>
      </c>
      <c r="H84" s="44">
        <v>0.02</v>
      </c>
      <c r="I84" s="44">
        <v>15.2</v>
      </c>
      <c r="J84" s="44">
        <v>53</v>
      </c>
      <c r="K84" s="45">
        <v>377</v>
      </c>
    </row>
    <row r="85" spans="1:11" ht="14.4" x14ac:dyDescent="0.3">
      <c r="A85" s="24"/>
      <c r="B85" s="16"/>
      <c r="C85" s="11"/>
      <c r="D85" s="7" t="s">
        <v>23</v>
      </c>
      <c r="E85" s="43" t="s">
        <v>41</v>
      </c>
      <c r="F85" s="44">
        <v>40</v>
      </c>
      <c r="G85" s="44">
        <v>3.16</v>
      </c>
      <c r="H85" s="44">
        <v>0.4</v>
      </c>
      <c r="I85" s="44">
        <v>19.239999999999998</v>
      </c>
      <c r="J85" s="44">
        <v>85.6</v>
      </c>
      <c r="K85" s="45" t="s">
        <v>42</v>
      </c>
    </row>
    <row r="86" spans="1:11" ht="14.4" x14ac:dyDescent="0.3">
      <c r="A86" s="24"/>
      <c r="B86" s="16"/>
      <c r="C86" s="11"/>
      <c r="D86" s="7" t="s">
        <v>24</v>
      </c>
      <c r="E86" s="43" t="s">
        <v>63</v>
      </c>
      <c r="F86" s="44">
        <v>60</v>
      </c>
      <c r="G86" s="44">
        <v>0.35</v>
      </c>
      <c r="H86" s="44">
        <v>0.06</v>
      </c>
      <c r="I86" s="44">
        <v>1.1499999999999999</v>
      </c>
      <c r="J86" s="44">
        <v>16.600000000000001</v>
      </c>
      <c r="K86" s="45">
        <v>10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18.510000000000002</v>
      </c>
      <c r="H89" s="20">
        <f t="shared" ref="H89" si="40">SUM(H82:H88)</f>
        <v>16.2</v>
      </c>
      <c r="I89" s="20">
        <f t="shared" ref="I89" si="41">SUM(I82:I88)</f>
        <v>74.27</v>
      </c>
      <c r="J89" s="20">
        <f t="shared" ref="J89" si="42">SUM(J82:J88)</f>
        <v>529.6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 t="s">
        <v>65</v>
      </c>
      <c r="F91" s="44">
        <v>210</v>
      </c>
      <c r="G91" s="44">
        <v>2.0099999999999998</v>
      </c>
      <c r="H91" s="44">
        <v>5.09</v>
      </c>
      <c r="I91" s="44">
        <v>11.98</v>
      </c>
      <c r="J91" s="44">
        <v>156.69999999999999</v>
      </c>
      <c r="K91" s="45">
        <v>96</v>
      </c>
    </row>
    <row r="92" spans="1:11" ht="14.4" x14ac:dyDescent="0.3">
      <c r="A92" s="24"/>
      <c r="B92" s="16"/>
      <c r="C92" s="11"/>
      <c r="D92" s="7" t="s">
        <v>28</v>
      </c>
      <c r="E92" s="43" t="s">
        <v>66</v>
      </c>
      <c r="F92" s="44">
        <v>240</v>
      </c>
      <c r="G92" s="44">
        <v>18.47</v>
      </c>
      <c r="H92" s="44">
        <v>18.12</v>
      </c>
      <c r="I92" s="44">
        <v>38.11</v>
      </c>
      <c r="J92" s="44">
        <v>328.4</v>
      </c>
      <c r="K92" s="45">
        <v>291</v>
      </c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 t="s">
        <v>46</v>
      </c>
      <c r="F94" s="44">
        <v>200</v>
      </c>
      <c r="G94" s="44">
        <v>0.66</v>
      </c>
      <c r="H94" s="44">
        <v>0.09</v>
      </c>
      <c r="I94" s="44">
        <v>32.01</v>
      </c>
      <c r="J94" s="44">
        <v>132.80000000000001</v>
      </c>
      <c r="K94" s="45">
        <v>349</v>
      </c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 t="s">
        <v>47</v>
      </c>
      <c r="F96" s="44">
        <v>50</v>
      </c>
      <c r="G96" s="44">
        <v>1.96</v>
      </c>
      <c r="H96" s="44">
        <v>0.4</v>
      </c>
      <c r="I96" s="44">
        <v>18.399999999999999</v>
      </c>
      <c r="J96" s="44">
        <v>88</v>
      </c>
      <c r="K96" s="45" t="s">
        <v>42</v>
      </c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700</v>
      </c>
      <c r="G99" s="20">
        <f t="shared" ref="G99" si="43">SUM(G90:G98)</f>
        <v>23.099999999999998</v>
      </c>
      <c r="H99" s="20">
        <f t="shared" ref="H99" si="44">SUM(H90:H98)</f>
        <v>23.7</v>
      </c>
      <c r="I99" s="20">
        <f t="shared" ref="I99" si="45">SUM(I90:I98)</f>
        <v>100.5</v>
      </c>
      <c r="J99" s="20">
        <f t="shared" ref="J99" si="46">SUM(J90:J98)</f>
        <v>705.9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1250</v>
      </c>
      <c r="G100" s="33">
        <f t="shared" ref="G100" si="47">G89+G99</f>
        <v>41.61</v>
      </c>
      <c r="H100" s="33">
        <f t="shared" ref="H100" si="48">H89+H99</f>
        <v>39.9</v>
      </c>
      <c r="I100" s="33">
        <f t="shared" ref="I100" si="49">I89+I99</f>
        <v>174.76999999999998</v>
      </c>
      <c r="J100" s="33">
        <f t="shared" ref="J100" si="50">J89+J99</f>
        <v>1235.5</v>
      </c>
      <c r="K100" s="33"/>
    </row>
    <row r="101" spans="1:11" ht="14.4" x14ac:dyDescent="0.3">
      <c r="A101" s="21">
        <v>2</v>
      </c>
      <c r="B101" s="22">
        <v>1</v>
      </c>
      <c r="C101" s="23" t="s">
        <v>20</v>
      </c>
      <c r="D101" s="5" t="s">
        <v>21</v>
      </c>
      <c r="E101" s="40" t="s">
        <v>67</v>
      </c>
      <c r="F101" s="41">
        <v>150</v>
      </c>
      <c r="G101" s="41">
        <v>4.58</v>
      </c>
      <c r="H101" s="41">
        <v>8.0399999999999991</v>
      </c>
      <c r="I101" s="41">
        <v>14.3</v>
      </c>
      <c r="J101" s="41">
        <v>188.3</v>
      </c>
      <c r="K101" s="42">
        <v>181</v>
      </c>
    </row>
    <row r="102" spans="1:11" ht="14.4" x14ac:dyDescent="0.3">
      <c r="A102" s="24"/>
      <c r="B102" s="16"/>
      <c r="C102" s="11"/>
      <c r="D102" s="6"/>
      <c r="E102" s="43" t="s">
        <v>39</v>
      </c>
      <c r="F102" s="44">
        <v>40</v>
      </c>
      <c r="G102" s="44">
        <v>5.08</v>
      </c>
      <c r="H102" s="44">
        <v>4.5999999999999996</v>
      </c>
      <c r="I102" s="44">
        <v>0.28000000000000003</v>
      </c>
      <c r="J102" s="44">
        <v>63</v>
      </c>
      <c r="K102" s="45">
        <v>209</v>
      </c>
    </row>
    <row r="103" spans="1:11" ht="14.4" x14ac:dyDescent="0.3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4.08</v>
      </c>
      <c r="H103" s="44">
        <v>3.54</v>
      </c>
      <c r="I103" s="44">
        <v>17.579999999999998</v>
      </c>
      <c r="J103" s="44">
        <v>118.6</v>
      </c>
      <c r="K103" s="45">
        <v>382</v>
      </c>
    </row>
    <row r="104" spans="1:11" ht="14.4" x14ac:dyDescent="0.3">
      <c r="A104" s="24"/>
      <c r="B104" s="16"/>
      <c r="C104" s="11"/>
      <c r="D104" s="7" t="s">
        <v>23</v>
      </c>
      <c r="E104" s="43" t="s">
        <v>41</v>
      </c>
      <c r="F104" s="44">
        <v>40</v>
      </c>
      <c r="G104" s="44">
        <v>3.16</v>
      </c>
      <c r="H104" s="44">
        <v>0.4</v>
      </c>
      <c r="I104" s="44">
        <v>19.239999999999998</v>
      </c>
      <c r="J104" s="44">
        <v>85.6</v>
      </c>
      <c r="K104" s="45" t="s">
        <v>42</v>
      </c>
    </row>
    <row r="105" spans="1:11" ht="14.4" x14ac:dyDescent="0.3">
      <c r="A105" s="24"/>
      <c r="B105" s="16"/>
      <c r="C105" s="11"/>
      <c r="D105" s="7" t="s">
        <v>24</v>
      </c>
      <c r="E105" s="43" t="s">
        <v>43</v>
      </c>
      <c r="F105" s="44">
        <v>100</v>
      </c>
      <c r="G105" s="44">
        <v>0.37</v>
      </c>
      <c r="H105" s="44">
        <v>0.37</v>
      </c>
      <c r="I105" s="44">
        <v>20.100000000000001</v>
      </c>
      <c r="J105" s="44">
        <v>41</v>
      </c>
      <c r="K105" s="45">
        <v>338</v>
      </c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530</v>
      </c>
      <c r="G108" s="20">
        <f t="shared" ref="G108:J108" si="51">SUM(G101:G107)</f>
        <v>17.27</v>
      </c>
      <c r="H108" s="20">
        <f t="shared" si="51"/>
        <v>16.95</v>
      </c>
      <c r="I108" s="20">
        <f t="shared" si="51"/>
        <v>71.5</v>
      </c>
      <c r="J108" s="20">
        <f t="shared" si="51"/>
        <v>496.5</v>
      </c>
      <c r="K108" s="26"/>
    </row>
    <row r="109" spans="1:11" ht="14.4" x14ac:dyDescent="0.3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 t="s">
        <v>51</v>
      </c>
      <c r="F110" s="44">
        <v>210</v>
      </c>
      <c r="G110" s="44">
        <v>5.49</v>
      </c>
      <c r="H110" s="44">
        <v>5.28</v>
      </c>
      <c r="I110" s="44">
        <v>16.54</v>
      </c>
      <c r="J110" s="44">
        <v>197.7</v>
      </c>
      <c r="K110" s="45">
        <v>102</v>
      </c>
    </row>
    <row r="111" spans="1:11" ht="14.4" x14ac:dyDescent="0.3">
      <c r="A111" s="24"/>
      <c r="B111" s="16"/>
      <c r="C111" s="11"/>
      <c r="D111" s="7" t="s">
        <v>28</v>
      </c>
      <c r="E111" s="43" t="s">
        <v>68</v>
      </c>
      <c r="F111" s="44">
        <v>100</v>
      </c>
      <c r="G111" s="44">
        <v>7.32</v>
      </c>
      <c r="H111" s="44">
        <v>11.29</v>
      </c>
      <c r="I111" s="44">
        <v>18.440000000000001</v>
      </c>
      <c r="J111" s="44">
        <v>115.9</v>
      </c>
      <c r="K111" s="45">
        <v>278</v>
      </c>
    </row>
    <row r="112" spans="1:11" ht="14.4" x14ac:dyDescent="0.3">
      <c r="A112" s="24"/>
      <c r="B112" s="16"/>
      <c r="C112" s="11"/>
      <c r="D112" s="7" t="s">
        <v>29</v>
      </c>
      <c r="E112" s="43" t="s">
        <v>54</v>
      </c>
      <c r="F112" s="44">
        <v>150</v>
      </c>
      <c r="G112" s="44">
        <v>8.6</v>
      </c>
      <c r="H112" s="44">
        <v>6.09</v>
      </c>
      <c r="I112" s="44">
        <v>32.119999999999997</v>
      </c>
      <c r="J112" s="44">
        <v>243.8</v>
      </c>
      <c r="K112" s="45">
        <v>302</v>
      </c>
    </row>
    <row r="113" spans="1:11" ht="14.4" x14ac:dyDescent="0.3">
      <c r="A113" s="24"/>
      <c r="B113" s="16"/>
      <c r="C113" s="11"/>
      <c r="D113" s="7" t="s">
        <v>30</v>
      </c>
      <c r="E113" s="43" t="s">
        <v>50</v>
      </c>
      <c r="F113" s="44">
        <v>200</v>
      </c>
      <c r="G113" s="44">
        <v>7.0000000000000007E-2</v>
      </c>
      <c r="H113" s="44">
        <v>0.02</v>
      </c>
      <c r="I113" s="44">
        <v>15</v>
      </c>
      <c r="J113" s="44">
        <v>60</v>
      </c>
      <c r="K113" s="45">
        <v>376</v>
      </c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 t="s">
        <v>47</v>
      </c>
      <c r="F115" s="44">
        <v>50</v>
      </c>
      <c r="G115" s="44">
        <v>1.96</v>
      </c>
      <c r="H115" s="44">
        <v>0.4</v>
      </c>
      <c r="I115" s="44">
        <v>18.399999999999999</v>
      </c>
      <c r="J115" s="44">
        <v>88</v>
      </c>
      <c r="K115" s="45" t="s">
        <v>42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710</v>
      </c>
      <c r="G118" s="20">
        <f t="shared" ref="G118:J118" si="52">SUM(G109:G117)</f>
        <v>23.44</v>
      </c>
      <c r="H118" s="20">
        <f t="shared" si="52"/>
        <v>23.08</v>
      </c>
      <c r="I118" s="20">
        <f t="shared" si="52"/>
        <v>100.5</v>
      </c>
      <c r="J118" s="20">
        <f t="shared" si="52"/>
        <v>705.40000000000009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1240</v>
      </c>
      <c r="G119" s="33">
        <f t="shared" ref="G119" si="53">G108+G118</f>
        <v>40.71</v>
      </c>
      <c r="H119" s="33">
        <f t="shared" ref="H119" si="54">H108+H118</f>
        <v>40.03</v>
      </c>
      <c r="I119" s="33">
        <f t="shared" ref="I119" si="55">I108+I118</f>
        <v>172</v>
      </c>
      <c r="J119" s="33">
        <f t="shared" ref="J119" si="56">J108+J118</f>
        <v>1201.9000000000001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 t="s">
        <v>69</v>
      </c>
      <c r="F120" s="41">
        <v>200</v>
      </c>
      <c r="G120" s="41">
        <v>11.5</v>
      </c>
      <c r="H120" s="41">
        <v>10.9</v>
      </c>
      <c r="I120" s="41">
        <v>27.9</v>
      </c>
      <c r="J120" s="41">
        <v>293.3</v>
      </c>
      <c r="K120" s="42">
        <v>223</v>
      </c>
    </row>
    <row r="121" spans="1:11" ht="14.4" x14ac:dyDescent="0.3">
      <c r="A121" s="15"/>
      <c r="B121" s="16"/>
      <c r="C121" s="11"/>
      <c r="D121" s="6"/>
      <c r="E121" s="43" t="s">
        <v>70</v>
      </c>
      <c r="F121" s="44">
        <v>60</v>
      </c>
      <c r="G121" s="44">
        <v>0.52</v>
      </c>
      <c r="H121" s="44">
        <v>6.48</v>
      </c>
      <c r="I121" s="44">
        <v>12.7</v>
      </c>
      <c r="J121" s="44">
        <v>37.5</v>
      </c>
      <c r="K121" s="45" t="s">
        <v>42</v>
      </c>
    </row>
    <row r="122" spans="1:11" ht="14.4" x14ac:dyDescent="0.3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7.0000000000000007E-2</v>
      </c>
      <c r="H122" s="44">
        <v>0.02</v>
      </c>
      <c r="I122" s="44">
        <v>15</v>
      </c>
      <c r="J122" s="44">
        <v>60</v>
      </c>
      <c r="K122" s="45">
        <v>376</v>
      </c>
    </row>
    <row r="123" spans="1:11" ht="14.4" x14ac:dyDescent="0.3">
      <c r="A123" s="15"/>
      <c r="B123" s="16"/>
      <c r="C123" s="11"/>
      <c r="D123" s="7" t="s">
        <v>23</v>
      </c>
      <c r="E123" s="43" t="s">
        <v>41</v>
      </c>
      <c r="F123" s="44">
        <v>40</v>
      </c>
      <c r="G123" s="44">
        <v>3.16</v>
      </c>
      <c r="H123" s="44">
        <v>0.4</v>
      </c>
      <c r="I123" s="44">
        <v>19.239999999999998</v>
      </c>
      <c r="J123" s="44">
        <v>85.6</v>
      </c>
      <c r="K123" s="45" t="s">
        <v>42</v>
      </c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500</v>
      </c>
      <c r="G127" s="20">
        <f t="shared" ref="G127:J127" si="57">SUM(G120:G126)</f>
        <v>15.25</v>
      </c>
      <c r="H127" s="20">
        <f t="shared" si="57"/>
        <v>17.8</v>
      </c>
      <c r="I127" s="20">
        <f t="shared" si="57"/>
        <v>74.839999999999989</v>
      </c>
      <c r="J127" s="20">
        <f t="shared" si="57"/>
        <v>476.4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 t="s">
        <v>87</v>
      </c>
      <c r="F129" s="44">
        <v>210</v>
      </c>
      <c r="G129" s="44">
        <v>2.69</v>
      </c>
      <c r="H129" s="44">
        <v>3.84</v>
      </c>
      <c r="I129" s="44">
        <v>27.45</v>
      </c>
      <c r="J129" s="44">
        <v>167.7</v>
      </c>
      <c r="K129" s="45">
        <v>103</v>
      </c>
    </row>
    <row r="130" spans="1:11" ht="14.4" x14ac:dyDescent="0.3">
      <c r="A130" s="15"/>
      <c r="B130" s="16"/>
      <c r="C130" s="11"/>
      <c r="D130" s="7" t="s">
        <v>28</v>
      </c>
      <c r="E130" s="43" t="s">
        <v>71</v>
      </c>
      <c r="F130" s="44">
        <v>80</v>
      </c>
      <c r="G130" s="44">
        <v>15.22</v>
      </c>
      <c r="H130" s="44">
        <v>14.14</v>
      </c>
      <c r="I130" s="44">
        <v>15.32</v>
      </c>
      <c r="J130" s="44">
        <v>221.8</v>
      </c>
      <c r="K130" s="45">
        <v>295</v>
      </c>
    </row>
    <row r="131" spans="1:11" ht="14.4" x14ac:dyDescent="0.3">
      <c r="A131" s="15"/>
      <c r="B131" s="16"/>
      <c r="C131" s="11"/>
      <c r="D131" s="7" t="s">
        <v>29</v>
      </c>
      <c r="E131" s="43" t="s">
        <v>72</v>
      </c>
      <c r="F131" s="44">
        <v>150</v>
      </c>
      <c r="G131" s="44">
        <v>3.1</v>
      </c>
      <c r="H131" s="44">
        <v>4.8600000000000003</v>
      </c>
      <c r="I131" s="44">
        <v>14.14</v>
      </c>
      <c r="J131" s="44">
        <v>112.7</v>
      </c>
      <c r="K131" s="45">
        <v>321</v>
      </c>
    </row>
    <row r="132" spans="1:11" ht="14.4" x14ac:dyDescent="0.3">
      <c r="A132" s="15"/>
      <c r="B132" s="16"/>
      <c r="C132" s="11"/>
      <c r="D132" s="7" t="s">
        <v>30</v>
      </c>
      <c r="E132" s="43" t="s">
        <v>73</v>
      </c>
      <c r="F132" s="44">
        <v>200</v>
      </c>
      <c r="G132" s="44">
        <v>0.16</v>
      </c>
      <c r="H132" s="44">
        <v>0.16</v>
      </c>
      <c r="I132" s="44">
        <v>27.88</v>
      </c>
      <c r="J132" s="44">
        <v>114.6</v>
      </c>
      <c r="K132" s="45">
        <v>342</v>
      </c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 t="s">
        <v>47</v>
      </c>
      <c r="F134" s="44">
        <v>50</v>
      </c>
      <c r="G134" s="44">
        <v>1.96</v>
      </c>
      <c r="H134" s="44">
        <v>0.4</v>
      </c>
      <c r="I134" s="44">
        <v>18.399999999999999</v>
      </c>
      <c r="J134" s="44">
        <v>88</v>
      </c>
      <c r="K134" s="45" t="s">
        <v>42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690</v>
      </c>
      <c r="G137" s="20">
        <f t="shared" ref="G137:J137" si="58">SUM(G128:G136)</f>
        <v>23.130000000000003</v>
      </c>
      <c r="H137" s="20">
        <f t="shared" si="58"/>
        <v>23.4</v>
      </c>
      <c r="I137" s="20">
        <f t="shared" si="58"/>
        <v>103.19</v>
      </c>
      <c r="J137" s="20">
        <f t="shared" si="58"/>
        <v>704.8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1190</v>
      </c>
      <c r="G138" s="33">
        <f t="shared" ref="G138" si="59">G127+G137</f>
        <v>38.380000000000003</v>
      </c>
      <c r="H138" s="33">
        <f t="shared" ref="H138" si="60">H127+H137</f>
        <v>41.2</v>
      </c>
      <c r="I138" s="33">
        <f t="shared" ref="I138" si="61">I127+I137</f>
        <v>178.02999999999997</v>
      </c>
      <c r="J138" s="33">
        <f t="shared" ref="J138" si="62">J127+J137</f>
        <v>1181.1999999999998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 t="s">
        <v>88</v>
      </c>
      <c r="F139" s="41">
        <v>100</v>
      </c>
      <c r="G139" s="41">
        <v>11.35</v>
      </c>
      <c r="H139" s="41">
        <v>12.9</v>
      </c>
      <c r="I139" s="41">
        <v>14.44</v>
      </c>
      <c r="J139" s="41">
        <v>203</v>
      </c>
      <c r="K139" s="42">
        <v>229</v>
      </c>
    </row>
    <row r="140" spans="1:11" ht="14.4" x14ac:dyDescent="0.3">
      <c r="A140" s="24"/>
      <c r="B140" s="16"/>
      <c r="C140" s="11"/>
      <c r="D140" s="6"/>
      <c r="E140" s="43" t="s">
        <v>57</v>
      </c>
      <c r="F140" s="44">
        <v>150</v>
      </c>
      <c r="G140" s="44">
        <v>3.67</v>
      </c>
      <c r="H140" s="44">
        <v>4.76</v>
      </c>
      <c r="I140" s="44">
        <v>28</v>
      </c>
      <c r="J140" s="44">
        <v>134.69999999999999</v>
      </c>
      <c r="K140" s="45">
        <v>312</v>
      </c>
    </row>
    <row r="141" spans="1:11" ht="14.4" x14ac:dyDescent="0.3">
      <c r="A141" s="24"/>
      <c r="B141" s="16"/>
      <c r="C141" s="11"/>
      <c r="D141" s="7" t="s">
        <v>22</v>
      </c>
      <c r="E141" s="43" t="s">
        <v>75</v>
      </c>
      <c r="F141" s="44">
        <v>200</v>
      </c>
      <c r="G141" s="44">
        <v>0.13</v>
      </c>
      <c r="H141" s="44">
        <v>0.02</v>
      </c>
      <c r="I141" s="44">
        <v>15.2</v>
      </c>
      <c r="J141" s="44">
        <v>53</v>
      </c>
      <c r="K141" s="45">
        <v>377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41</v>
      </c>
      <c r="F142" s="44">
        <v>40</v>
      </c>
      <c r="G142" s="44">
        <v>3.16</v>
      </c>
      <c r="H142" s="44">
        <v>0.4</v>
      </c>
      <c r="I142" s="44">
        <v>19.239999999999998</v>
      </c>
      <c r="J142" s="44">
        <v>85.6</v>
      </c>
      <c r="K142" s="45" t="s">
        <v>42</v>
      </c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 t="s">
        <v>74</v>
      </c>
      <c r="F144" s="44">
        <v>60</v>
      </c>
      <c r="G144" s="44">
        <v>0.35</v>
      </c>
      <c r="H144" s="44">
        <v>0.6</v>
      </c>
      <c r="I144" s="44">
        <v>1.1499999999999999</v>
      </c>
      <c r="J144" s="44">
        <v>6.6</v>
      </c>
      <c r="K144" s="45">
        <v>33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550</v>
      </c>
      <c r="G146" s="20">
        <f t="shared" ref="G146:J146" si="63">SUM(G139:G145)</f>
        <v>18.660000000000004</v>
      </c>
      <c r="H146" s="20">
        <f t="shared" si="63"/>
        <v>18.68</v>
      </c>
      <c r="I146" s="20">
        <f t="shared" si="63"/>
        <v>78.03</v>
      </c>
      <c r="J146" s="20">
        <f t="shared" si="63"/>
        <v>482.9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 t="s">
        <v>89</v>
      </c>
      <c r="F148" s="44">
        <v>210</v>
      </c>
      <c r="G148" s="44">
        <v>1.8</v>
      </c>
      <c r="H148" s="44">
        <v>4.93</v>
      </c>
      <c r="I148" s="44">
        <v>15.94</v>
      </c>
      <c r="J148" s="44">
        <v>153.19999999999999</v>
      </c>
      <c r="K148" s="45">
        <v>82</v>
      </c>
    </row>
    <row r="149" spans="1:11" ht="14.4" x14ac:dyDescent="0.3">
      <c r="A149" s="24"/>
      <c r="B149" s="16"/>
      <c r="C149" s="11"/>
      <c r="D149" s="7" t="s">
        <v>28</v>
      </c>
      <c r="E149" s="43" t="s">
        <v>76</v>
      </c>
      <c r="F149" s="44">
        <v>90</v>
      </c>
      <c r="G149" s="44">
        <v>13.85</v>
      </c>
      <c r="H149" s="44">
        <v>12.73</v>
      </c>
      <c r="I149" s="44">
        <v>15.48</v>
      </c>
      <c r="J149" s="44">
        <v>202.6</v>
      </c>
      <c r="K149" s="45">
        <v>288</v>
      </c>
    </row>
    <row r="150" spans="1:11" ht="14.4" x14ac:dyDescent="0.3">
      <c r="A150" s="24"/>
      <c r="B150" s="16"/>
      <c r="C150" s="11"/>
      <c r="D150" s="7" t="s">
        <v>29</v>
      </c>
      <c r="E150" s="43" t="s">
        <v>53</v>
      </c>
      <c r="F150" s="44">
        <v>150</v>
      </c>
      <c r="G150" s="44">
        <v>5.46</v>
      </c>
      <c r="H150" s="44">
        <v>6.43</v>
      </c>
      <c r="I150" s="44">
        <v>35.46</v>
      </c>
      <c r="J150" s="44">
        <v>196.7</v>
      </c>
      <c r="K150" s="45">
        <v>309</v>
      </c>
    </row>
    <row r="151" spans="1:11" ht="14.4" x14ac:dyDescent="0.3">
      <c r="A151" s="24"/>
      <c r="B151" s="16"/>
      <c r="C151" s="11"/>
      <c r="D151" s="7" t="s">
        <v>30</v>
      </c>
      <c r="E151" s="43" t="s">
        <v>50</v>
      </c>
      <c r="F151" s="44">
        <v>200</v>
      </c>
      <c r="G151" s="44">
        <v>7.0000000000000007E-2</v>
      </c>
      <c r="H151" s="44">
        <v>0.02</v>
      </c>
      <c r="I151" s="44">
        <v>15</v>
      </c>
      <c r="J151" s="44">
        <v>60</v>
      </c>
      <c r="K151" s="45">
        <v>376</v>
      </c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 t="s">
        <v>47</v>
      </c>
      <c r="F153" s="44">
        <v>50</v>
      </c>
      <c r="G153" s="44">
        <v>2.4500000000000002</v>
      </c>
      <c r="H153" s="44">
        <v>0.5</v>
      </c>
      <c r="I153" s="44">
        <v>23</v>
      </c>
      <c r="J153" s="44">
        <v>110</v>
      </c>
      <c r="K153" s="45" t="s">
        <v>42</v>
      </c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700</v>
      </c>
      <c r="G156" s="20">
        <f t="shared" ref="G156:J156" si="64">SUM(G147:G155)</f>
        <v>23.63</v>
      </c>
      <c r="H156" s="20">
        <f t="shared" si="64"/>
        <v>24.61</v>
      </c>
      <c r="I156" s="20">
        <f t="shared" si="64"/>
        <v>104.88</v>
      </c>
      <c r="J156" s="20">
        <f t="shared" si="64"/>
        <v>722.5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1250</v>
      </c>
      <c r="G157" s="33">
        <f t="shared" ref="G157" si="65">G146+G156</f>
        <v>42.290000000000006</v>
      </c>
      <c r="H157" s="33">
        <f t="shared" ref="H157" si="66">H146+H156</f>
        <v>43.29</v>
      </c>
      <c r="I157" s="33">
        <f t="shared" ref="I157" si="67">I146+I156</f>
        <v>182.91</v>
      </c>
      <c r="J157" s="33">
        <f t="shared" ref="J157" si="68">J146+J156</f>
        <v>1205.4000000000001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 t="s">
        <v>78</v>
      </c>
      <c r="F158" s="41">
        <v>150</v>
      </c>
      <c r="G158" s="41">
        <v>5.63</v>
      </c>
      <c r="H158" s="41">
        <v>9.0399999999999991</v>
      </c>
      <c r="I158" s="41">
        <v>22.4</v>
      </c>
      <c r="J158" s="41">
        <v>194.1</v>
      </c>
      <c r="K158" s="42">
        <v>182</v>
      </c>
    </row>
    <row r="159" spans="1:11" ht="14.4" x14ac:dyDescent="0.3">
      <c r="A159" s="24"/>
      <c r="B159" s="16"/>
      <c r="C159" s="11"/>
      <c r="D159" s="6"/>
      <c r="E159" s="43" t="s">
        <v>77</v>
      </c>
      <c r="F159" s="44">
        <v>15</v>
      </c>
      <c r="G159" s="44">
        <v>3.74</v>
      </c>
      <c r="H159" s="44">
        <v>4.7699999999999996</v>
      </c>
      <c r="I159" s="44">
        <v>0</v>
      </c>
      <c r="J159" s="44">
        <v>63</v>
      </c>
      <c r="K159" s="45">
        <v>15</v>
      </c>
    </row>
    <row r="160" spans="1:11" ht="14.4" x14ac:dyDescent="0.3">
      <c r="A160" s="24"/>
      <c r="B160" s="16"/>
      <c r="C160" s="11"/>
      <c r="D160" s="7" t="s">
        <v>22</v>
      </c>
      <c r="E160" s="43" t="s">
        <v>56</v>
      </c>
      <c r="F160" s="44">
        <v>200</v>
      </c>
      <c r="G160" s="44">
        <v>3.17</v>
      </c>
      <c r="H160" s="44">
        <v>2.68</v>
      </c>
      <c r="I160" s="44">
        <v>15.95</v>
      </c>
      <c r="J160" s="44">
        <v>100.6</v>
      </c>
      <c r="K160" s="45">
        <v>379</v>
      </c>
    </row>
    <row r="161" spans="1:11" ht="14.4" x14ac:dyDescent="0.3">
      <c r="A161" s="24"/>
      <c r="B161" s="16"/>
      <c r="C161" s="11"/>
      <c r="D161" s="7" t="s">
        <v>23</v>
      </c>
      <c r="E161" s="43" t="s">
        <v>41</v>
      </c>
      <c r="F161" s="44">
        <v>40</v>
      </c>
      <c r="G161" s="44">
        <v>3.16</v>
      </c>
      <c r="H161" s="44">
        <v>0.4</v>
      </c>
      <c r="I161" s="44">
        <v>19.239999999999998</v>
      </c>
      <c r="J161" s="44">
        <v>85.6</v>
      </c>
      <c r="K161" s="45" t="s">
        <v>42</v>
      </c>
    </row>
    <row r="162" spans="1:11" ht="14.4" x14ac:dyDescent="0.3">
      <c r="A162" s="24"/>
      <c r="B162" s="16"/>
      <c r="C162" s="11"/>
      <c r="D162" s="7" t="s">
        <v>24</v>
      </c>
      <c r="E162" s="43" t="s">
        <v>43</v>
      </c>
      <c r="F162" s="44">
        <v>100</v>
      </c>
      <c r="G162" s="44">
        <v>0.37</v>
      </c>
      <c r="H162" s="44">
        <v>0.37</v>
      </c>
      <c r="I162" s="44">
        <v>20.100000000000001</v>
      </c>
      <c r="J162" s="44">
        <v>41</v>
      </c>
      <c r="K162" s="45">
        <v>338</v>
      </c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505</v>
      </c>
      <c r="G165" s="20">
        <f t="shared" ref="G165:J165" si="69">SUM(G158:G164)</f>
        <v>16.07</v>
      </c>
      <c r="H165" s="20">
        <f t="shared" si="69"/>
        <v>17.259999999999998</v>
      </c>
      <c r="I165" s="20">
        <f t="shared" si="69"/>
        <v>77.69</v>
      </c>
      <c r="J165" s="20">
        <f t="shared" si="69"/>
        <v>484.30000000000007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 t="s">
        <v>79</v>
      </c>
      <c r="F167" s="44">
        <v>210</v>
      </c>
      <c r="G167" s="44">
        <v>5.48</v>
      </c>
      <c r="H167" s="44">
        <v>4.75</v>
      </c>
      <c r="I167" s="44">
        <v>17.95</v>
      </c>
      <c r="J167" s="44">
        <v>150</v>
      </c>
      <c r="K167" s="45">
        <v>120</v>
      </c>
    </row>
    <row r="168" spans="1:11" ht="14.4" x14ac:dyDescent="0.3">
      <c r="A168" s="24"/>
      <c r="B168" s="16"/>
      <c r="C168" s="11"/>
      <c r="D168" s="7" t="s">
        <v>28</v>
      </c>
      <c r="E168" s="43" t="s">
        <v>80</v>
      </c>
      <c r="F168" s="44">
        <v>240</v>
      </c>
      <c r="G168" s="44">
        <v>15.22</v>
      </c>
      <c r="H168" s="44">
        <v>17.88</v>
      </c>
      <c r="I168" s="44">
        <v>32.14</v>
      </c>
      <c r="J168" s="44">
        <v>334.6</v>
      </c>
      <c r="K168" s="45">
        <v>259</v>
      </c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 t="s">
        <v>46</v>
      </c>
      <c r="F170" s="44">
        <v>200</v>
      </c>
      <c r="G170" s="44">
        <v>0.66</v>
      </c>
      <c r="H170" s="44">
        <v>0.09</v>
      </c>
      <c r="I170" s="44">
        <v>32.01</v>
      </c>
      <c r="J170" s="44">
        <v>132.80000000000001</v>
      </c>
      <c r="K170" s="45">
        <v>349</v>
      </c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 t="s">
        <v>47</v>
      </c>
      <c r="F172" s="44">
        <v>50</v>
      </c>
      <c r="G172" s="44">
        <v>1.96</v>
      </c>
      <c r="H172" s="44">
        <v>0.4</v>
      </c>
      <c r="I172" s="44">
        <v>18.399999999999999</v>
      </c>
      <c r="J172" s="44">
        <v>88</v>
      </c>
      <c r="K172" s="45" t="s">
        <v>42</v>
      </c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23.320000000000004</v>
      </c>
      <c r="H175" s="20">
        <f t="shared" si="70"/>
        <v>23.119999999999997</v>
      </c>
      <c r="I175" s="20">
        <f t="shared" si="70"/>
        <v>100.5</v>
      </c>
      <c r="J175" s="20">
        <f t="shared" si="70"/>
        <v>705.40000000000009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1205</v>
      </c>
      <c r="G176" s="33">
        <f t="shared" ref="G176" si="71">G165+G175</f>
        <v>39.39</v>
      </c>
      <c r="H176" s="33">
        <f t="shared" ref="H176" si="72">H165+H175</f>
        <v>40.379999999999995</v>
      </c>
      <c r="I176" s="33">
        <f t="shared" ref="I176" si="73">I165+I175</f>
        <v>178.19</v>
      </c>
      <c r="J176" s="33">
        <f t="shared" ref="J176" si="74">J165+J175</f>
        <v>1189.7000000000003</v>
      </c>
      <c r="K176" s="33"/>
    </row>
    <row r="177" spans="1:11" ht="14.4" x14ac:dyDescent="0.3">
      <c r="A177" s="21">
        <v>2</v>
      </c>
      <c r="B177" s="22">
        <v>5</v>
      </c>
      <c r="C177" s="23" t="s">
        <v>20</v>
      </c>
      <c r="D177" s="5" t="s">
        <v>21</v>
      </c>
      <c r="E177" s="40" t="s">
        <v>81</v>
      </c>
      <c r="F177" s="41">
        <v>100</v>
      </c>
      <c r="G177" s="41">
        <v>16.5</v>
      </c>
      <c r="H177" s="41">
        <v>18.2</v>
      </c>
      <c r="I177" s="41">
        <v>14.32</v>
      </c>
      <c r="J177" s="41">
        <v>244</v>
      </c>
      <c r="K177" s="42">
        <v>268</v>
      </c>
    </row>
    <row r="178" spans="1:11" ht="14.4" x14ac:dyDescent="0.3">
      <c r="A178" s="24"/>
      <c r="B178" s="16"/>
      <c r="C178" s="11"/>
      <c r="D178" s="6"/>
      <c r="E178" s="43" t="s">
        <v>53</v>
      </c>
      <c r="F178" s="44">
        <v>180</v>
      </c>
      <c r="G178" s="44">
        <v>5.55</v>
      </c>
      <c r="H178" s="44">
        <v>3.92</v>
      </c>
      <c r="I178" s="44">
        <v>23.66</v>
      </c>
      <c r="J178" s="44">
        <v>130.6</v>
      </c>
      <c r="K178" s="45">
        <v>309</v>
      </c>
    </row>
    <row r="179" spans="1:11" ht="14.4" x14ac:dyDescent="0.3">
      <c r="A179" s="24"/>
      <c r="B179" s="16"/>
      <c r="C179" s="11"/>
      <c r="D179" s="7" t="s">
        <v>22</v>
      </c>
      <c r="E179" s="43" t="s">
        <v>82</v>
      </c>
      <c r="F179" s="44">
        <v>200</v>
      </c>
      <c r="G179" s="44">
        <v>0.13</v>
      </c>
      <c r="H179" s="44">
        <v>0</v>
      </c>
      <c r="I179" s="44">
        <v>21.88</v>
      </c>
      <c r="J179" s="44">
        <v>42.7</v>
      </c>
      <c r="K179" s="45">
        <v>346</v>
      </c>
    </row>
    <row r="180" spans="1:11" ht="14.4" x14ac:dyDescent="0.3">
      <c r="A180" s="24"/>
      <c r="B180" s="16"/>
      <c r="C180" s="11"/>
      <c r="D180" s="7" t="s">
        <v>23</v>
      </c>
      <c r="E180" s="43" t="s">
        <v>41</v>
      </c>
      <c r="F180" s="44">
        <v>40</v>
      </c>
      <c r="G180" s="44">
        <v>3.16</v>
      </c>
      <c r="H180" s="44">
        <v>0.4</v>
      </c>
      <c r="I180" s="44">
        <v>19.239999999999998</v>
      </c>
      <c r="J180" s="44">
        <v>85.6</v>
      </c>
      <c r="K180" s="45" t="s">
        <v>42</v>
      </c>
    </row>
    <row r="181" spans="1:11" ht="14.4" x14ac:dyDescent="0.3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520</v>
      </c>
      <c r="G184" s="20">
        <f t="shared" ref="G184:J184" si="75">SUM(G177:G183)</f>
        <v>25.34</v>
      </c>
      <c r="H184" s="20">
        <f t="shared" si="75"/>
        <v>22.519999999999996</v>
      </c>
      <c r="I184" s="20">
        <f t="shared" si="75"/>
        <v>79.099999999999994</v>
      </c>
      <c r="J184" s="20">
        <f t="shared" si="75"/>
        <v>502.9</v>
      </c>
      <c r="K184" s="26"/>
    </row>
    <row r="185" spans="1:11" ht="14.4" x14ac:dyDescent="0.3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 t="s">
        <v>83</v>
      </c>
      <c r="F186" s="44">
        <v>210</v>
      </c>
      <c r="G186" s="44">
        <v>1.59</v>
      </c>
      <c r="H186" s="44">
        <v>4.99</v>
      </c>
      <c r="I186" s="44">
        <v>9.15</v>
      </c>
      <c r="J186" s="44">
        <v>144.69999999999999</v>
      </c>
      <c r="K186" s="45">
        <v>99</v>
      </c>
    </row>
    <row r="187" spans="1:11" ht="14.4" x14ac:dyDescent="0.3">
      <c r="A187" s="24"/>
      <c r="B187" s="16"/>
      <c r="C187" s="11"/>
      <c r="D187" s="7" t="s">
        <v>28</v>
      </c>
      <c r="E187" s="43" t="s">
        <v>59</v>
      </c>
      <c r="F187" s="44">
        <v>100</v>
      </c>
      <c r="G187" s="44">
        <v>10.64</v>
      </c>
      <c r="H187" s="44">
        <v>11.79</v>
      </c>
      <c r="I187" s="44">
        <v>25.89</v>
      </c>
      <c r="J187" s="44">
        <v>171</v>
      </c>
      <c r="K187" s="45">
        <v>260</v>
      </c>
    </row>
    <row r="188" spans="1:11" ht="14.4" x14ac:dyDescent="0.3">
      <c r="A188" s="24"/>
      <c r="B188" s="16"/>
      <c r="C188" s="11"/>
      <c r="D188" s="7" t="s">
        <v>29</v>
      </c>
      <c r="E188" s="43" t="s">
        <v>84</v>
      </c>
      <c r="F188" s="44">
        <v>150</v>
      </c>
      <c r="G188" s="44">
        <v>10.32</v>
      </c>
      <c r="H188" s="44">
        <v>6.53</v>
      </c>
      <c r="I188" s="44">
        <v>33.36</v>
      </c>
      <c r="J188" s="44">
        <v>242.9</v>
      </c>
      <c r="K188" s="45">
        <v>199</v>
      </c>
    </row>
    <row r="189" spans="1:11" ht="14.4" x14ac:dyDescent="0.3">
      <c r="A189" s="24"/>
      <c r="B189" s="16"/>
      <c r="C189" s="11"/>
      <c r="D189" s="7" t="s">
        <v>30</v>
      </c>
      <c r="E189" s="43" t="s">
        <v>50</v>
      </c>
      <c r="F189" s="44">
        <v>200</v>
      </c>
      <c r="G189" s="44">
        <v>7.0000000000000007E-2</v>
      </c>
      <c r="H189" s="44">
        <v>0.02</v>
      </c>
      <c r="I189" s="44">
        <v>15</v>
      </c>
      <c r="J189" s="44">
        <v>60</v>
      </c>
      <c r="K189" s="45">
        <v>376</v>
      </c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 t="s">
        <v>47</v>
      </c>
      <c r="F191" s="44">
        <v>50</v>
      </c>
      <c r="G191" s="44">
        <v>1.96</v>
      </c>
      <c r="H191" s="44">
        <v>0.4</v>
      </c>
      <c r="I191" s="44">
        <v>18.399999999999999</v>
      </c>
      <c r="J191" s="44">
        <v>88</v>
      </c>
      <c r="K191" s="45" t="s">
        <v>42</v>
      </c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710</v>
      </c>
      <c r="G194" s="20">
        <f t="shared" ref="G194:J194" si="76">SUM(G185:G193)</f>
        <v>24.580000000000002</v>
      </c>
      <c r="H194" s="20">
        <f t="shared" si="76"/>
        <v>23.73</v>
      </c>
      <c r="I194" s="20">
        <f t="shared" si="76"/>
        <v>101.80000000000001</v>
      </c>
      <c r="J194" s="20">
        <f t="shared" si="76"/>
        <v>706.6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1230</v>
      </c>
      <c r="G195" s="33">
        <f t="shared" ref="G195" si="77">G184+G194</f>
        <v>49.92</v>
      </c>
      <c r="H195" s="33">
        <f t="shared" ref="H195" si="78">H184+H194</f>
        <v>46.25</v>
      </c>
      <c r="I195" s="33">
        <f t="shared" ref="I195" si="79">I184+I194</f>
        <v>180.9</v>
      </c>
      <c r="J195" s="33">
        <f t="shared" ref="J195" si="80">J184+J194</f>
        <v>1209.5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1225.5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42.135000000000005</v>
      </c>
      <c r="H196" s="35">
        <f t="shared" si="81"/>
        <v>42.478000000000002</v>
      </c>
      <c r="I196" s="35">
        <f t="shared" si="81"/>
        <v>178.68300000000002</v>
      </c>
      <c r="J196" s="35">
        <f t="shared" si="81"/>
        <v>1218.93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2025-02-12T13:05:56Z</dcterms:modified>
</cp:coreProperties>
</file>